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2\"/>
    </mc:Choice>
  </mc:AlternateContent>
  <bookViews>
    <workbookView xWindow="0" yWindow="0" windowWidth="28800" windowHeight="12437"/>
  </bookViews>
  <sheets>
    <sheet name="2-4 Skjema" sheetId="1" r:id="rId1"/>
    <sheet name="2-4 Løsning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2" l="1"/>
  <c r="I28" i="2" l="1"/>
  <c r="I27" i="2"/>
  <c r="I29" i="2" s="1"/>
  <c r="F16" i="2" s="1"/>
  <c r="F17" i="2" s="1"/>
  <c r="I25" i="2"/>
  <c r="L15" i="2"/>
  <c r="L14" i="2"/>
  <c r="G22" i="2"/>
  <c r="G13" i="2"/>
  <c r="L13" i="2" s="1"/>
  <c r="L12" i="2"/>
  <c r="L11" i="2"/>
  <c r="L10" i="2"/>
  <c r="L9" i="2"/>
  <c r="L8" i="2"/>
  <c r="B8" i="2"/>
  <c r="B9" i="2" s="1"/>
  <c r="B10" i="2" s="1"/>
  <c r="B11" i="2" s="1"/>
  <c r="B12" i="2" s="1"/>
  <c r="B13" i="2" s="1"/>
  <c r="B14" i="2" s="1"/>
  <c r="B15" i="2" s="1"/>
  <c r="B16" i="2" s="1"/>
  <c r="I17" i="2"/>
  <c r="G17" i="2"/>
  <c r="I31" i="2" l="1"/>
  <c r="D16" i="2" s="1"/>
  <c r="E16" i="2"/>
  <c r="I22" i="2"/>
  <c r="L7" i="2"/>
  <c r="J17" i="2"/>
  <c r="I18" i="2" s="1"/>
  <c r="E17" i="2" l="1"/>
  <c r="G18" i="2" s="1"/>
  <c r="L16" i="2"/>
  <c r="L17" i="2"/>
  <c r="L18" i="2"/>
</calcChain>
</file>

<file path=xl/sharedStrings.xml><?xml version="1.0" encoding="utf-8"?>
<sst xmlns="http://schemas.openxmlformats.org/spreadsheetml/2006/main" count="73" uniqueCount="42">
  <si>
    <t>Eiendeler</t>
  </si>
  <si>
    <t>Egenkapital og gjeld</t>
  </si>
  <si>
    <t>Inventar</t>
  </si>
  <si>
    <t>Egen-</t>
  </si>
  <si>
    <t>Bank-</t>
  </si>
  <si>
    <t>NR</t>
  </si>
  <si>
    <t>Tekst</t>
  </si>
  <si>
    <t>Beløp</t>
  </si>
  <si>
    <t>utstyr</t>
  </si>
  <si>
    <t>Bank</t>
  </si>
  <si>
    <t>kapital</t>
  </si>
  <si>
    <t>lån</t>
  </si>
  <si>
    <t>IB</t>
  </si>
  <si>
    <t>Kjøpt PC og skriver</t>
  </si>
  <si>
    <t>Kjøpt verktøy og utstyr</t>
  </si>
  <si>
    <t>Betalt husleie</t>
  </si>
  <si>
    <t>Uttak til eier privat</t>
  </si>
  <si>
    <t>Mottatt betaling for oppdrag</t>
  </si>
  <si>
    <t>Betalt renter på lånet</t>
  </si>
  <si>
    <t>Betalt avdrag</t>
  </si>
  <si>
    <t>Fått betalt for oppdrag</t>
  </si>
  <si>
    <t>?</t>
  </si>
  <si>
    <t>Sum balansekontoer</t>
  </si>
  <si>
    <t xml:space="preserve"> </t>
  </si>
  <si>
    <t>Balansesum</t>
  </si>
  <si>
    <t>Sum</t>
  </si>
  <si>
    <t>Utstyr</t>
  </si>
  <si>
    <t>6% i en mnd</t>
  </si>
  <si>
    <t>Avskrivninger:</t>
  </si>
  <si>
    <t>PC</t>
  </si>
  <si>
    <t>Verktøy</t>
  </si>
  <si>
    <t>Avskrivninger</t>
  </si>
  <si>
    <t>Sum avskrivninger</t>
  </si>
  <si>
    <t>År</t>
  </si>
  <si>
    <t>Mnd</t>
  </si>
  <si>
    <t>Renter for lånet</t>
  </si>
  <si>
    <t>Utregnet</t>
  </si>
  <si>
    <t>Februar</t>
  </si>
  <si>
    <t>Oppgave 2-04 Beate Finden</t>
  </si>
  <si>
    <t>Oppgave 2-4 Løsning</t>
  </si>
  <si>
    <t>Oppgave 2-4 Beate Finden</t>
  </si>
  <si>
    <t>Oppgave 2-4 Skjema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</si>
</sst>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Trebuchet MS"/>
      <family val="2"/>
    </font>
    <font>
      <sz val="10"/>
      <name val="Trebuchet MS"/>
      <family val="2"/>
    </font>
    <font>
      <b/>
      <u/>
      <sz val="1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3" fontId="1" fillId="0" borderId="0" xfId="1" applyNumberFormat="1" applyFont="1" applyAlignment="1">
      <alignment horizontal="center"/>
    </xf>
    <xf numFmtId="3" fontId="1" fillId="0" borderId="0" xfId="1" applyNumberFormat="1" applyFont="1"/>
    <xf numFmtId="0" fontId="1" fillId="0" borderId="6" xfId="0" applyFont="1" applyFill="1" applyBorder="1"/>
    <xf numFmtId="3" fontId="1" fillId="0" borderId="10" xfId="1" applyNumberFormat="1" applyFont="1" applyFill="1" applyBorder="1" applyAlignment="1">
      <alignment horizontal="center"/>
    </xf>
    <xf numFmtId="3" fontId="1" fillId="0" borderId="11" xfId="1" applyNumberFormat="1" applyFont="1" applyBorder="1" applyAlignment="1">
      <alignment horizontal="center"/>
    </xf>
    <xf numFmtId="3" fontId="1" fillId="0" borderId="13" xfId="1" applyNumberFormat="1" applyFont="1" applyBorder="1" applyAlignment="1">
      <alignment horizontal="center"/>
    </xf>
    <xf numFmtId="0" fontId="1" fillId="0" borderId="10" xfId="0" applyFont="1" applyFill="1" applyBorder="1"/>
    <xf numFmtId="3" fontId="1" fillId="0" borderId="11" xfId="1" applyNumberFormat="1" applyFont="1" applyBorder="1"/>
    <xf numFmtId="3" fontId="1" fillId="0" borderId="10" xfId="1" applyNumberFormat="1" applyFont="1" applyFill="1" applyBorder="1"/>
    <xf numFmtId="3" fontId="1" fillId="0" borderId="0" xfId="1" applyNumberFormat="1" applyFont="1" applyBorder="1" applyAlignment="1">
      <alignment horizontal="center"/>
    </xf>
    <xf numFmtId="3" fontId="1" fillId="0" borderId="7" xfId="1" applyNumberFormat="1" applyFont="1" applyBorder="1"/>
    <xf numFmtId="3" fontId="1" fillId="0" borderId="8" xfId="1" applyNumberFormat="1" applyFont="1" applyBorder="1"/>
    <xf numFmtId="3" fontId="1" fillId="0" borderId="13" xfId="1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/>
    <xf numFmtId="0" fontId="1" fillId="2" borderId="3" xfId="0" applyFont="1" applyFill="1" applyBorder="1"/>
    <xf numFmtId="3" fontId="1" fillId="2" borderId="7" xfId="1" applyNumberFormat="1" applyFont="1" applyFill="1" applyBorder="1" applyAlignment="1">
      <alignment horizontal="center"/>
    </xf>
    <xf numFmtId="3" fontId="1" fillId="2" borderId="9" xfId="1" applyNumberFormat="1" applyFont="1" applyFill="1" applyBorder="1" applyAlignment="1">
      <alignment horizontal="center"/>
    </xf>
    <xf numFmtId="3" fontId="1" fillId="2" borderId="10" xfId="1" applyNumberFormat="1" applyFont="1" applyFill="1" applyBorder="1" applyAlignment="1">
      <alignment horizontal="center"/>
    </xf>
    <xf numFmtId="0" fontId="1" fillId="2" borderId="6" xfId="0" applyFont="1" applyFill="1" applyBorder="1"/>
    <xf numFmtId="3" fontId="1" fillId="2" borderId="11" xfId="1" applyNumberFormat="1" applyFont="1" applyFill="1" applyBorder="1" applyAlignment="1">
      <alignment horizontal="center"/>
    </xf>
    <xf numFmtId="3" fontId="1" fillId="2" borderId="12" xfId="1" applyNumberFormat="1" applyFont="1" applyFill="1" applyBorder="1" applyAlignment="1">
      <alignment horizontal="center"/>
    </xf>
    <xf numFmtId="3" fontId="1" fillId="2" borderId="13" xfId="1" applyNumberFormat="1" applyFont="1" applyFill="1" applyBorder="1" applyAlignment="1">
      <alignment horizontal="center"/>
    </xf>
    <xf numFmtId="3" fontId="1" fillId="3" borderId="11" xfId="1" applyNumberFormat="1" applyFont="1" applyFill="1" applyBorder="1" applyAlignment="1">
      <alignment horizontal="center"/>
    </xf>
    <xf numFmtId="3" fontId="1" fillId="3" borderId="11" xfId="1" applyNumberFormat="1" applyFont="1" applyFill="1" applyBorder="1"/>
    <xf numFmtId="3" fontId="1" fillId="0" borderId="0" xfId="1" applyNumberFormat="1" applyFont="1" applyFill="1"/>
    <xf numFmtId="0" fontId="1" fillId="0" borderId="0" xfId="0" applyFont="1" applyFill="1"/>
    <xf numFmtId="0" fontId="1" fillId="0" borderId="14" xfId="0" applyFont="1" applyFill="1" applyBorder="1" applyAlignment="1">
      <alignment horizontal="center"/>
    </xf>
    <xf numFmtId="3" fontId="1" fillId="0" borderId="14" xfId="1" applyNumberFormat="1" applyFont="1" applyFill="1" applyBorder="1" applyAlignment="1">
      <alignment horizontal="left"/>
    </xf>
    <xf numFmtId="3" fontId="1" fillId="2" borderId="14" xfId="1" applyNumberFormat="1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9" fontId="1" fillId="0" borderId="0" xfId="0" applyNumberFormat="1" applyFont="1"/>
    <xf numFmtId="0" fontId="1" fillId="0" borderId="8" xfId="0" applyFont="1" applyBorder="1"/>
    <xf numFmtId="3" fontId="1" fillId="0" borderId="0" xfId="1" applyNumberFormat="1" applyFont="1" applyBorder="1"/>
    <xf numFmtId="3" fontId="1" fillId="0" borderId="0" xfId="1" applyNumberFormat="1" applyFont="1" applyBorder="1" applyAlignment="1"/>
    <xf numFmtId="0" fontId="1" fillId="0" borderId="12" xfId="0" applyFont="1" applyBorder="1"/>
    <xf numFmtId="0" fontId="2" fillId="0" borderId="0" xfId="0" applyFont="1" applyAlignment="1">
      <alignment horizontal="left"/>
    </xf>
    <xf numFmtId="3" fontId="1" fillId="4" borderId="11" xfId="1" applyNumberFormat="1" applyFont="1" applyFill="1" applyBorder="1"/>
    <xf numFmtId="3" fontId="1" fillId="0" borderId="5" xfId="1" applyNumberFormat="1" applyFont="1" applyBorder="1"/>
    <xf numFmtId="3" fontId="1" fillId="5" borderId="11" xfId="1" applyNumberFormat="1" applyFont="1" applyFill="1" applyBorder="1"/>
    <xf numFmtId="3" fontId="1" fillId="3" borderId="11" xfId="1" applyNumberFormat="1" applyFont="1" applyFill="1" applyBorder="1" applyAlignment="1">
      <alignment horizontal="right"/>
    </xf>
    <xf numFmtId="0" fontId="1" fillId="0" borderId="11" xfId="0" applyFont="1" applyFill="1" applyBorder="1"/>
    <xf numFmtId="0" fontId="1" fillId="0" borderId="8" xfId="0" applyFont="1" applyBorder="1" applyAlignment="1">
      <alignment horizontal="right"/>
    </xf>
    <xf numFmtId="0" fontId="1" fillId="2" borderId="11" xfId="0" applyFont="1" applyFill="1" applyBorder="1" applyAlignment="1">
      <alignment horizontal="center"/>
    </xf>
    <xf numFmtId="3" fontId="1" fillId="2" borderId="8" xfId="1" applyNumberFormat="1" applyFont="1" applyFill="1" applyBorder="1" applyAlignment="1">
      <alignment horizontal="left"/>
    </xf>
    <xf numFmtId="0" fontId="1" fillId="2" borderId="4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</cellXfs>
  <cellStyles count="2">
    <cellStyle name="Normal" xfId="0" builtinId="0"/>
    <cellStyle name="Normal_Regnska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1"/>
  <sheetViews>
    <sheetView showGridLines="0" tabSelected="1" workbookViewId="0">
      <selection activeCell="B2" sqref="B2"/>
    </sheetView>
  </sheetViews>
  <sheetFormatPr defaultColWidth="9" defaultRowHeight="12.9" x14ac:dyDescent="0.35"/>
  <cols>
    <col min="1" max="1" width="4.35546875" style="2" customWidth="1"/>
    <col min="2" max="2" width="3.2109375" style="1" customWidth="1"/>
    <col min="3" max="3" width="24.640625" style="2" customWidth="1"/>
    <col min="4" max="4" width="8" style="2" customWidth="1"/>
    <col min="5" max="7" width="9" style="2" customWidth="1"/>
    <col min="8" max="8" width="2" style="2" customWidth="1"/>
    <col min="9" max="258" width="11" style="2" customWidth="1"/>
    <col min="259" max="16384" width="9" style="2"/>
  </cols>
  <sheetData>
    <row r="2" spans="2:11" x14ac:dyDescent="0.35">
      <c r="B2" s="40" t="s">
        <v>41</v>
      </c>
    </row>
    <row r="3" spans="2:11" x14ac:dyDescent="0.35">
      <c r="B3" s="3"/>
      <c r="C3" s="4"/>
      <c r="D3" s="4"/>
      <c r="E3" s="4"/>
      <c r="F3" s="4"/>
      <c r="G3" s="4"/>
      <c r="H3" s="4"/>
      <c r="I3" s="4"/>
      <c r="J3" s="4"/>
      <c r="K3" s="4"/>
    </row>
    <row r="4" spans="2:11" x14ac:dyDescent="0.35">
      <c r="B4" s="16"/>
      <c r="C4" s="17" t="s">
        <v>38</v>
      </c>
      <c r="D4" s="18"/>
      <c r="E4" s="49" t="s">
        <v>0</v>
      </c>
      <c r="F4" s="50"/>
      <c r="G4" s="51"/>
      <c r="H4" s="5"/>
      <c r="I4" s="49" t="s">
        <v>1</v>
      </c>
      <c r="J4" s="51"/>
      <c r="K4" s="4"/>
    </row>
    <row r="5" spans="2:11" x14ac:dyDescent="0.35">
      <c r="B5" s="19"/>
      <c r="C5" s="48" t="s">
        <v>37</v>
      </c>
      <c r="D5" s="20"/>
      <c r="E5" s="21" t="s">
        <v>2</v>
      </c>
      <c r="F5" s="21" t="s">
        <v>29</v>
      </c>
      <c r="G5" s="22"/>
      <c r="H5" s="6"/>
      <c r="I5" s="21" t="s">
        <v>3</v>
      </c>
      <c r="J5" s="21" t="s">
        <v>4</v>
      </c>
      <c r="K5" s="4"/>
    </row>
    <row r="6" spans="2:11" x14ac:dyDescent="0.35">
      <c r="B6" s="23" t="s">
        <v>5</v>
      </c>
      <c r="C6" s="24" t="s">
        <v>6</v>
      </c>
      <c r="D6" s="23" t="s">
        <v>7</v>
      </c>
      <c r="E6" s="25" t="s">
        <v>8</v>
      </c>
      <c r="F6" s="25" t="s">
        <v>30</v>
      </c>
      <c r="G6" s="25" t="s">
        <v>9</v>
      </c>
      <c r="H6" s="9"/>
      <c r="I6" s="25" t="s">
        <v>10</v>
      </c>
      <c r="J6" s="25" t="s">
        <v>11</v>
      </c>
      <c r="K6" s="4"/>
    </row>
    <row r="7" spans="2:11" ht="18" customHeight="1" x14ac:dyDescent="0.35">
      <c r="B7" s="26">
        <v>1</v>
      </c>
      <c r="C7" s="27" t="s">
        <v>12</v>
      </c>
      <c r="D7" s="27"/>
      <c r="E7" s="10"/>
      <c r="F7" s="10"/>
      <c r="G7" s="10"/>
      <c r="H7" s="11"/>
      <c r="I7" s="10"/>
      <c r="J7" s="10"/>
      <c r="K7" s="4"/>
    </row>
    <row r="8" spans="2:11" ht="18" customHeight="1" x14ac:dyDescent="0.35">
      <c r="B8" s="26">
        <v>2</v>
      </c>
      <c r="C8" s="27" t="s">
        <v>13</v>
      </c>
      <c r="D8" s="27">
        <v>7500</v>
      </c>
      <c r="E8" s="10"/>
      <c r="F8" s="10"/>
      <c r="G8" s="10"/>
      <c r="H8" s="11"/>
      <c r="I8" s="10"/>
      <c r="J8" s="10"/>
      <c r="K8" s="4"/>
    </row>
    <row r="9" spans="2:11" ht="18" customHeight="1" x14ac:dyDescent="0.35">
      <c r="B9" s="26">
        <v>3</v>
      </c>
      <c r="C9" s="27" t="s">
        <v>14</v>
      </c>
      <c r="D9" s="27">
        <v>6000</v>
      </c>
      <c r="E9" s="10"/>
      <c r="F9" s="10"/>
      <c r="G9" s="10"/>
      <c r="H9" s="11"/>
      <c r="I9" s="10"/>
      <c r="J9" s="10"/>
      <c r="K9" s="4"/>
    </row>
    <row r="10" spans="2:11" ht="18" customHeight="1" x14ac:dyDescent="0.35">
      <c r="B10" s="26">
        <v>4</v>
      </c>
      <c r="C10" s="27" t="s">
        <v>15</v>
      </c>
      <c r="D10" s="27">
        <v>4000</v>
      </c>
      <c r="E10" s="10"/>
      <c r="F10" s="10"/>
      <c r="G10" s="10"/>
      <c r="H10" s="11"/>
      <c r="I10" s="10"/>
      <c r="J10" s="10"/>
      <c r="K10" s="4"/>
    </row>
    <row r="11" spans="2:11" ht="18" customHeight="1" x14ac:dyDescent="0.35">
      <c r="B11" s="26">
        <v>5</v>
      </c>
      <c r="C11" s="27" t="s">
        <v>16</v>
      </c>
      <c r="D11" s="27">
        <v>5000</v>
      </c>
      <c r="E11" s="10"/>
      <c r="F11" s="10"/>
      <c r="G11" s="10"/>
      <c r="H11" s="11"/>
      <c r="I11" s="10"/>
      <c r="J11" s="10"/>
      <c r="K11" s="4"/>
    </row>
    <row r="12" spans="2:11" ht="18" customHeight="1" x14ac:dyDescent="0.35">
      <c r="B12" s="26">
        <v>6</v>
      </c>
      <c r="C12" s="27" t="s">
        <v>17</v>
      </c>
      <c r="D12" s="27">
        <v>16000</v>
      </c>
      <c r="E12" s="10"/>
      <c r="F12" s="10"/>
      <c r="G12" s="10"/>
      <c r="H12" s="11"/>
      <c r="I12" s="10"/>
      <c r="J12" s="10"/>
      <c r="K12" s="4"/>
    </row>
    <row r="13" spans="2:11" ht="18" customHeight="1" x14ac:dyDescent="0.35">
      <c r="B13" s="26">
        <v>7</v>
      </c>
      <c r="C13" s="27" t="s">
        <v>18</v>
      </c>
      <c r="D13" s="26" t="s">
        <v>21</v>
      </c>
      <c r="E13" s="10"/>
      <c r="F13" s="10"/>
      <c r="G13" s="10"/>
      <c r="H13" s="11"/>
      <c r="I13" s="10"/>
      <c r="J13" s="10"/>
      <c r="K13" s="4"/>
    </row>
    <row r="14" spans="2:11" ht="18" customHeight="1" x14ac:dyDescent="0.35">
      <c r="B14" s="26">
        <v>8</v>
      </c>
      <c r="C14" s="27" t="s">
        <v>19</v>
      </c>
      <c r="D14" s="27">
        <v>1000</v>
      </c>
      <c r="E14" s="10"/>
      <c r="F14" s="10"/>
      <c r="G14" s="10"/>
      <c r="H14" s="11"/>
      <c r="I14" s="10"/>
      <c r="J14" s="10"/>
      <c r="K14" s="4"/>
    </row>
    <row r="15" spans="2:11" ht="18" customHeight="1" x14ac:dyDescent="0.35">
      <c r="B15" s="26">
        <v>9</v>
      </c>
      <c r="C15" s="27" t="s">
        <v>20</v>
      </c>
      <c r="D15" s="27">
        <v>4000</v>
      </c>
      <c r="E15" s="10"/>
      <c r="F15" s="10"/>
      <c r="G15" s="10"/>
      <c r="H15" s="11"/>
      <c r="I15" s="10"/>
      <c r="J15" s="10"/>
      <c r="K15" s="4"/>
    </row>
    <row r="16" spans="2:11" ht="18" customHeight="1" x14ac:dyDescent="0.35">
      <c r="B16" s="26">
        <v>10</v>
      </c>
      <c r="C16" s="27" t="s">
        <v>31</v>
      </c>
      <c r="D16" s="26" t="s">
        <v>21</v>
      </c>
      <c r="E16" s="10"/>
      <c r="F16" s="10"/>
      <c r="G16" s="10"/>
      <c r="H16" s="11"/>
      <c r="I16" s="10"/>
      <c r="J16" s="10"/>
      <c r="K16" s="4"/>
    </row>
    <row r="17" spans="2:11" s="29" customFormat="1" ht="18" customHeight="1" x14ac:dyDescent="0.35">
      <c r="B17" s="41"/>
      <c r="C17" s="41" t="s">
        <v>22</v>
      </c>
      <c r="D17" s="41"/>
      <c r="E17" s="41"/>
      <c r="F17" s="41"/>
      <c r="G17" s="41"/>
      <c r="H17" s="11"/>
      <c r="I17" s="41" t="s">
        <v>23</v>
      </c>
      <c r="J17" s="41"/>
      <c r="K17" s="28"/>
    </row>
    <row r="18" spans="2:11" ht="18" customHeight="1" x14ac:dyDescent="0.35">
      <c r="B18" s="8"/>
      <c r="C18" s="13" t="s">
        <v>24</v>
      </c>
      <c r="D18" s="14"/>
      <c r="E18" s="42"/>
      <c r="F18" s="42"/>
      <c r="G18" s="43"/>
      <c r="H18" s="15"/>
      <c r="I18" s="43" t="s">
        <v>23</v>
      </c>
      <c r="J18" s="10"/>
      <c r="K18" s="4"/>
    </row>
    <row r="19" spans="2:11" ht="18" customHeight="1" x14ac:dyDescent="0.35">
      <c r="B19" s="3"/>
      <c r="C19" s="4"/>
      <c r="D19" s="4"/>
      <c r="E19" s="4"/>
      <c r="F19" s="4"/>
      <c r="G19" s="4"/>
      <c r="H19" s="4"/>
      <c r="I19" s="4"/>
      <c r="J19" s="4"/>
      <c r="K19" s="4"/>
    </row>
    <row r="20" spans="2:11" ht="18" customHeight="1" x14ac:dyDescent="0.35"/>
    <row r="21" spans="2:11" ht="18" customHeight="1" x14ac:dyDescent="0.35"/>
  </sheetData>
  <mergeCells count="2">
    <mergeCell ref="E4:G4"/>
    <mergeCell ref="I4:J4"/>
  </mergeCells>
  <pageMargins left="0.78740157499999996" right="0.78740157499999996" top="0.984251969" bottom="0.984251969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1"/>
  <sheetViews>
    <sheetView showGridLines="0" workbookViewId="0">
      <selection activeCell="C4" sqref="C4"/>
    </sheetView>
  </sheetViews>
  <sheetFormatPr defaultColWidth="9" defaultRowHeight="15" customHeight="1" x14ac:dyDescent="0.35"/>
  <cols>
    <col min="1" max="1" width="4.35546875" style="2" customWidth="1"/>
    <col min="2" max="2" width="3.2109375" style="1" customWidth="1"/>
    <col min="3" max="3" width="18.640625" style="2" customWidth="1"/>
    <col min="4" max="4" width="7.35546875" style="2" customWidth="1"/>
    <col min="5" max="7" width="7.85546875" style="2" customWidth="1"/>
    <col min="8" max="8" width="1.640625" style="2" customWidth="1"/>
    <col min="9" max="10" width="9" style="2"/>
    <col min="11" max="11" width="2.7109375" style="2" customWidth="1"/>
    <col min="12" max="12" width="4.35546875" style="2" customWidth="1"/>
    <col min="13" max="13" width="9" style="2"/>
    <col min="14" max="14" width="12.5" style="2" customWidth="1"/>
    <col min="15" max="15" width="8.85546875" style="2" customWidth="1"/>
    <col min="16" max="16" width="4.35546875" style="2" customWidth="1"/>
    <col min="17" max="17" width="5" style="2" customWidth="1"/>
    <col min="18" max="18" width="5.140625" style="2" customWidth="1"/>
    <col min="19" max="19" width="3.2109375" style="2" customWidth="1"/>
    <col min="20" max="20" width="6.140625" style="2" customWidth="1"/>
    <col min="21" max="16384" width="9" style="2"/>
  </cols>
  <sheetData>
    <row r="2" spans="2:13" ht="15" customHeight="1" x14ac:dyDescent="0.35">
      <c r="B2" s="40" t="s">
        <v>39</v>
      </c>
    </row>
    <row r="4" spans="2:13" ht="15" customHeight="1" x14ac:dyDescent="0.35">
      <c r="B4" s="16"/>
      <c r="C4" s="17" t="s">
        <v>40</v>
      </c>
      <c r="D4" s="18"/>
      <c r="E4" s="49" t="s">
        <v>0</v>
      </c>
      <c r="F4" s="50"/>
      <c r="G4" s="51"/>
      <c r="H4" s="5"/>
      <c r="I4" s="49" t="s">
        <v>1</v>
      </c>
      <c r="J4" s="51"/>
      <c r="K4" s="30"/>
      <c r="L4" s="47" t="s">
        <v>25</v>
      </c>
      <c r="M4" s="33"/>
    </row>
    <row r="5" spans="2:13" s="1" customFormat="1" ht="15" customHeight="1" x14ac:dyDescent="0.35">
      <c r="B5" s="19"/>
      <c r="C5" s="48" t="s">
        <v>37</v>
      </c>
      <c r="D5" s="20"/>
      <c r="E5" s="21" t="s">
        <v>2</v>
      </c>
      <c r="F5" s="21" t="s">
        <v>29</v>
      </c>
      <c r="G5" s="22"/>
      <c r="H5" s="6"/>
      <c r="I5" s="21" t="s">
        <v>3</v>
      </c>
      <c r="J5" s="21" t="s">
        <v>4</v>
      </c>
      <c r="K5" s="31"/>
      <c r="L5" s="32"/>
      <c r="M5" s="3"/>
    </row>
    <row r="6" spans="2:13" ht="15" customHeight="1" x14ac:dyDescent="0.35">
      <c r="B6" s="23" t="s">
        <v>5</v>
      </c>
      <c r="C6" s="24" t="s">
        <v>6</v>
      </c>
      <c r="D6" s="23" t="s">
        <v>7</v>
      </c>
      <c r="E6" s="25"/>
      <c r="F6" s="25" t="s">
        <v>30</v>
      </c>
      <c r="G6" s="25" t="s">
        <v>9</v>
      </c>
      <c r="H6" s="9"/>
      <c r="I6" s="25" t="s">
        <v>10</v>
      </c>
      <c r="J6" s="25" t="s">
        <v>11</v>
      </c>
      <c r="K6" s="30"/>
      <c r="L6" s="20"/>
      <c r="M6" s="4"/>
    </row>
    <row r="7" spans="2:13" s="29" customFormat="1" ht="18" customHeight="1" x14ac:dyDescent="0.35">
      <c r="B7" s="26">
        <v>1</v>
      </c>
      <c r="C7" s="27" t="s">
        <v>12</v>
      </c>
      <c r="D7" s="27"/>
      <c r="E7" s="10">
        <v>17850</v>
      </c>
      <c r="F7" s="10"/>
      <c r="G7" s="10">
        <v>98250</v>
      </c>
      <c r="H7" s="11"/>
      <c r="I7" s="10">
        <v>-67100</v>
      </c>
      <c r="J7" s="10">
        <v>-49000</v>
      </c>
      <c r="K7" s="30"/>
      <c r="L7" s="7">
        <f>SUM(E7:J7)</f>
        <v>0</v>
      </c>
      <c r="M7" s="28"/>
    </row>
    <row r="8" spans="2:13" s="29" customFormat="1" ht="18" customHeight="1" x14ac:dyDescent="0.35">
      <c r="B8" s="26">
        <f>+B7+1</f>
        <v>2</v>
      </c>
      <c r="C8" s="27" t="s">
        <v>13</v>
      </c>
      <c r="D8" s="27">
        <v>7500</v>
      </c>
      <c r="E8" s="45"/>
      <c r="F8" s="10">
        <v>7500</v>
      </c>
      <c r="G8" s="10">
        <v>-7500</v>
      </c>
      <c r="H8" s="11"/>
      <c r="I8" s="10"/>
      <c r="J8" s="10"/>
      <c r="K8" s="31"/>
      <c r="L8" s="7">
        <f>SUM(F8:J8)</f>
        <v>0</v>
      </c>
      <c r="M8" s="4"/>
    </row>
    <row r="9" spans="2:13" ht="18" customHeight="1" x14ac:dyDescent="0.35">
      <c r="B9" s="26">
        <f t="shared" ref="B9:B16" si="0">+B8+1</f>
        <v>3</v>
      </c>
      <c r="C9" s="27" t="s">
        <v>14</v>
      </c>
      <c r="D9" s="27">
        <v>6000</v>
      </c>
      <c r="F9" s="10">
        <v>6000</v>
      </c>
      <c r="G9" s="10">
        <v>-6000</v>
      </c>
      <c r="H9" s="11"/>
      <c r="I9" s="10"/>
      <c r="J9" s="10"/>
      <c r="K9" s="31"/>
      <c r="L9" s="7">
        <f>SUM(F9:J9)</f>
        <v>0</v>
      </c>
      <c r="M9" s="4"/>
    </row>
    <row r="10" spans="2:13" ht="18" customHeight="1" x14ac:dyDescent="0.35">
      <c r="B10" s="26">
        <f t="shared" si="0"/>
        <v>4</v>
      </c>
      <c r="C10" s="27" t="s">
        <v>15</v>
      </c>
      <c r="D10" s="27">
        <v>4000</v>
      </c>
      <c r="E10" s="10"/>
      <c r="F10" s="10"/>
      <c r="G10" s="10">
        <v>-4000</v>
      </c>
      <c r="H10" s="11"/>
      <c r="I10" s="10">
        <v>4000</v>
      </c>
      <c r="J10" s="10"/>
      <c r="K10" s="31"/>
      <c r="L10" s="7">
        <f t="shared" ref="L10:L18" si="1">SUM(E10:J10)</f>
        <v>0</v>
      </c>
      <c r="M10" s="4"/>
    </row>
    <row r="11" spans="2:13" ht="18" customHeight="1" x14ac:dyDescent="0.35">
      <c r="B11" s="26">
        <f t="shared" si="0"/>
        <v>5</v>
      </c>
      <c r="C11" s="27" t="s">
        <v>16</v>
      </c>
      <c r="D11" s="27">
        <v>5000</v>
      </c>
      <c r="E11" s="10"/>
      <c r="F11" s="10"/>
      <c r="G11" s="10">
        <v>-5000</v>
      </c>
      <c r="H11" s="11"/>
      <c r="I11" s="10">
        <v>5000</v>
      </c>
      <c r="J11" s="10"/>
      <c r="K11" s="31"/>
      <c r="L11" s="7">
        <f t="shared" si="1"/>
        <v>0</v>
      </c>
      <c r="M11" s="4"/>
    </row>
    <row r="12" spans="2:13" ht="18" customHeight="1" x14ac:dyDescent="0.35">
      <c r="B12" s="26">
        <f t="shared" si="0"/>
        <v>6</v>
      </c>
      <c r="C12" s="27" t="s">
        <v>20</v>
      </c>
      <c r="D12" s="27">
        <v>16000</v>
      </c>
      <c r="E12" s="10"/>
      <c r="F12" s="10"/>
      <c r="G12" s="10">
        <v>16000</v>
      </c>
      <c r="H12" s="11"/>
      <c r="I12" s="10">
        <v>-16000</v>
      </c>
      <c r="J12" s="10"/>
      <c r="K12" s="31"/>
      <c r="L12" s="7">
        <f t="shared" si="1"/>
        <v>0</v>
      </c>
      <c r="M12" s="4"/>
    </row>
    <row r="13" spans="2:13" ht="18" customHeight="1" x14ac:dyDescent="0.35">
      <c r="B13" s="26">
        <f t="shared" si="0"/>
        <v>7</v>
      </c>
      <c r="C13" s="27" t="s">
        <v>18</v>
      </c>
      <c r="D13" s="27">
        <v>245</v>
      </c>
      <c r="E13" s="10"/>
      <c r="F13" s="10"/>
      <c r="G13" s="10">
        <f>-D13</f>
        <v>-245</v>
      </c>
      <c r="H13" s="11"/>
      <c r="I13" s="10">
        <v>245</v>
      </c>
      <c r="J13" s="10"/>
      <c r="K13" s="31"/>
      <c r="L13" s="7">
        <f t="shared" si="1"/>
        <v>0</v>
      </c>
      <c r="M13" s="4"/>
    </row>
    <row r="14" spans="2:13" ht="18" customHeight="1" x14ac:dyDescent="0.35">
      <c r="B14" s="26">
        <f t="shared" si="0"/>
        <v>8</v>
      </c>
      <c r="C14" s="27" t="s">
        <v>19</v>
      </c>
      <c r="D14" s="27">
        <v>1000</v>
      </c>
      <c r="E14" s="10"/>
      <c r="F14" s="10"/>
      <c r="G14" s="10">
        <v>-1000</v>
      </c>
      <c r="H14" s="11"/>
      <c r="I14" s="10"/>
      <c r="J14" s="10">
        <v>1000</v>
      </c>
      <c r="K14" s="31"/>
      <c r="L14" s="7">
        <f t="shared" si="1"/>
        <v>0</v>
      </c>
      <c r="M14" s="4"/>
    </row>
    <row r="15" spans="2:13" ht="18" customHeight="1" x14ac:dyDescent="0.35">
      <c r="B15" s="26">
        <f t="shared" si="0"/>
        <v>9</v>
      </c>
      <c r="C15" s="27" t="s">
        <v>20</v>
      </c>
      <c r="D15" s="27">
        <v>4000</v>
      </c>
      <c r="E15" s="10"/>
      <c r="F15" s="10"/>
      <c r="G15" s="10">
        <v>4000</v>
      </c>
      <c r="H15" s="11"/>
      <c r="I15" s="10">
        <v>-4000</v>
      </c>
      <c r="J15" s="10"/>
      <c r="K15" s="31"/>
      <c r="L15" s="7">
        <f t="shared" si="1"/>
        <v>0</v>
      </c>
      <c r="M15" s="4"/>
    </row>
    <row r="16" spans="2:13" ht="18" customHeight="1" x14ac:dyDescent="0.35">
      <c r="B16" s="26">
        <f t="shared" si="0"/>
        <v>10</v>
      </c>
      <c r="C16" s="27" t="s">
        <v>31</v>
      </c>
      <c r="D16" s="44">
        <f>+I31</f>
        <v>375</v>
      </c>
      <c r="E16" s="10">
        <f>-I25</f>
        <v>-150</v>
      </c>
      <c r="F16" s="10">
        <f>-I29</f>
        <v>-225</v>
      </c>
      <c r="G16" s="10"/>
      <c r="H16" s="11"/>
      <c r="I16" s="10">
        <v>375</v>
      </c>
      <c r="J16" s="10"/>
      <c r="K16" s="31"/>
      <c r="L16" s="7">
        <f t="shared" si="1"/>
        <v>0</v>
      </c>
      <c r="M16" s="4"/>
    </row>
    <row r="17" spans="2:13" ht="18" customHeight="1" x14ac:dyDescent="0.35">
      <c r="B17" s="41"/>
      <c r="C17" s="41" t="s">
        <v>22</v>
      </c>
      <c r="D17" s="41"/>
      <c r="E17" s="41">
        <f>SUM(E7:E16)</f>
        <v>17700</v>
      </c>
      <c r="F17" s="41">
        <f>SUM(F7:F16)</f>
        <v>13275</v>
      </c>
      <c r="G17" s="41">
        <f>SUM(G7:G16)</f>
        <v>94505</v>
      </c>
      <c r="H17" s="11"/>
      <c r="I17" s="41">
        <f>SUM(I7:I16)</f>
        <v>-77480</v>
      </c>
      <c r="J17" s="41">
        <f>SUM(J7:J16)</f>
        <v>-48000</v>
      </c>
      <c r="K17" s="31"/>
      <c r="L17" s="7">
        <f t="shared" si="1"/>
        <v>0</v>
      </c>
      <c r="M17" s="4"/>
    </row>
    <row r="18" spans="2:13" ht="18" customHeight="1" x14ac:dyDescent="0.35">
      <c r="B18" s="8"/>
      <c r="C18" s="13" t="s">
        <v>24</v>
      </c>
      <c r="D18" s="14"/>
      <c r="E18" s="42"/>
      <c r="F18" s="42"/>
      <c r="G18" s="43">
        <f>SUM(E17:G17)</f>
        <v>125480</v>
      </c>
      <c r="H18" s="15"/>
      <c r="I18" s="43">
        <f>SUM(I17:J17)</f>
        <v>-125480</v>
      </c>
      <c r="J18" s="10"/>
      <c r="K18" s="31"/>
      <c r="L18" s="7">
        <f t="shared" si="1"/>
        <v>0</v>
      </c>
      <c r="M18" s="4"/>
    </row>
    <row r="19" spans="2:13" ht="18" customHeight="1" x14ac:dyDescent="0.35">
      <c r="B19" s="12"/>
      <c r="C19" s="37"/>
      <c r="D19" s="37"/>
      <c r="E19" s="4"/>
      <c r="F19" s="4"/>
      <c r="G19" s="37"/>
      <c r="H19" s="38"/>
      <c r="I19" s="37"/>
      <c r="J19" s="4"/>
      <c r="K19" s="4"/>
      <c r="L19" s="4"/>
      <c r="M19" s="4"/>
    </row>
    <row r="21" spans="2:13" ht="15" customHeight="1" x14ac:dyDescent="0.35">
      <c r="C21" s="36" t="s">
        <v>35</v>
      </c>
      <c r="D21" s="46" t="s">
        <v>7</v>
      </c>
      <c r="E21" s="46"/>
      <c r="F21" s="46" t="s">
        <v>33</v>
      </c>
      <c r="G21" s="46" t="s">
        <v>34</v>
      </c>
      <c r="H21" s="36"/>
      <c r="I21" s="36" t="s">
        <v>36</v>
      </c>
    </row>
    <row r="22" spans="2:13" ht="15" customHeight="1" x14ac:dyDescent="0.35">
      <c r="C22" s="2" t="s">
        <v>27</v>
      </c>
      <c r="D22" s="34">
        <f>-J7</f>
        <v>49000</v>
      </c>
      <c r="E22" s="34"/>
      <c r="F22" s="35">
        <v>0.06</v>
      </c>
      <c r="G22" s="2">
        <f>1/12</f>
        <v>8.3333333333333329E-2</v>
      </c>
      <c r="I22" s="36">
        <f>+D22*F22*G22</f>
        <v>245</v>
      </c>
    </row>
    <row r="24" spans="2:13" ht="15" customHeight="1" x14ac:dyDescent="0.35">
      <c r="C24" s="36" t="s">
        <v>28</v>
      </c>
      <c r="D24" s="36"/>
      <c r="E24" s="36"/>
      <c r="F24" s="36"/>
      <c r="G24" s="36"/>
      <c r="H24" s="36"/>
      <c r="I24" s="36"/>
    </row>
    <row r="25" spans="2:13" ht="15" customHeight="1" x14ac:dyDescent="0.35">
      <c r="C25" s="4" t="s">
        <v>2</v>
      </c>
      <c r="D25" s="2">
        <v>18000</v>
      </c>
      <c r="F25" s="2">
        <v>10</v>
      </c>
      <c r="G25" s="2">
        <v>12</v>
      </c>
      <c r="I25" s="2">
        <f>+D25/F25/G25</f>
        <v>150</v>
      </c>
    </row>
    <row r="26" spans="2:13" ht="15" customHeight="1" x14ac:dyDescent="0.35">
      <c r="C26" s="4"/>
    </row>
    <row r="27" spans="2:13" ht="15" customHeight="1" x14ac:dyDescent="0.35">
      <c r="C27" s="4" t="s">
        <v>29</v>
      </c>
      <c r="D27" s="2">
        <v>7500</v>
      </c>
      <c r="F27" s="2">
        <v>5</v>
      </c>
      <c r="G27" s="2">
        <v>12</v>
      </c>
      <c r="I27" s="2">
        <f>+D27/F27/G27</f>
        <v>125</v>
      </c>
    </row>
    <row r="28" spans="2:13" ht="15" customHeight="1" x14ac:dyDescent="0.35">
      <c r="C28" s="4" t="s">
        <v>26</v>
      </c>
      <c r="D28" s="2">
        <v>6000</v>
      </c>
      <c r="F28" s="2">
        <v>5</v>
      </c>
      <c r="G28" s="2">
        <v>12</v>
      </c>
      <c r="I28" s="2">
        <f>+D28/F28/G28</f>
        <v>100</v>
      </c>
    </row>
    <row r="29" spans="2:13" ht="15" customHeight="1" x14ac:dyDescent="0.35">
      <c r="I29" s="39">
        <f>SUM(I27:I28)</f>
        <v>225</v>
      </c>
    </row>
    <row r="31" spans="2:13" ht="15" customHeight="1" x14ac:dyDescent="0.35">
      <c r="C31" s="2" t="s">
        <v>32</v>
      </c>
      <c r="I31" s="36">
        <f>+I25+I29</f>
        <v>375</v>
      </c>
    </row>
  </sheetData>
  <mergeCells count="2">
    <mergeCell ref="E4:G4"/>
    <mergeCell ref="I4:J4"/>
  </mergeCell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2-4 Skjema</vt:lpstr>
      <vt:lpstr>2-4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2016-02-10T18:40:30Z</dcterms:created>
  <dcterms:modified xsi:type="dcterms:W3CDTF">2017-10-10T16:17:35Z</dcterms:modified>
</cp:coreProperties>
</file>